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0730" windowHeight="11760"/>
  </bookViews>
  <sheets>
    <sheet name="Category Clarification" sheetId="2" r:id="rId1"/>
    <sheet name="Financial Gap Verification Log" sheetId="1" r:id="rId2"/>
  </sheets>
  <definedNames>
    <definedName name="_xlnm._FilterDatabase" localSheetId="1" hidden="1">'Financial Gap Verification Log'!$A$1:$J$17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2" l="1"/>
  <c r="D18" i="2" l="1"/>
</calcChain>
</file>

<file path=xl/sharedStrings.xml><?xml version="1.0" encoding="utf-8"?>
<sst xmlns="http://schemas.openxmlformats.org/spreadsheetml/2006/main" count="115" uniqueCount="60">
  <si>
    <t>Caterory</t>
  </si>
  <si>
    <t>Item</t>
  </si>
  <si>
    <t>#</t>
  </si>
  <si>
    <t xml:space="preserve">Session Date </t>
  </si>
  <si>
    <t>Category</t>
  </si>
  <si>
    <t>Description</t>
  </si>
  <si>
    <t>Change Request</t>
  </si>
  <si>
    <t>Feedback needed from ICIEC</t>
  </si>
  <si>
    <t>Feedback needed from ESKADENIA</t>
  </si>
  <si>
    <t>Status</t>
  </si>
  <si>
    <t>Enhancement</t>
  </si>
  <si>
    <t>New Change Requested on the approved scope and needs development</t>
  </si>
  <si>
    <t xml:space="preserve">Verification or clarification needed from ESKADENIA </t>
  </si>
  <si>
    <t>Module</t>
  </si>
  <si>
    <t xml:space="preserve">Clarifications or information need to be provided by ICIEC </t>
  </si>
  <si>
    <t>Remarks - ESKADENIA</t>
  </si>
  <si>
    <t>Remarks - ICIEC</t>
  </si>
  <si>
    <t>Setup Configuration</t>
  </si>
  <si>
    <t>If minor update required on the defined setup</t>
  </si>
  <si>
    <t>Missing Requirement</t>
  </si>
  <si>
    <t>Requirement that was mentioned in the approved scope but wasn’t delivered</t>
  </si>
  <si>
    <t>General Ledger</t>
  </si>
  <si>
    <t>To have the option of updating any voucher description, attachment and reference number (any information that has no financial impact) in case of the following:
1. The voucher is posted.
2. The voucher falls in a closed period or year.
3. Regardless the voucher source whether it’s originated from the financial system or even credit insurance.</t>
  </si>
  <si>
    <t>To change the layout of the Customer Statement of Account according to the provided template by ICIEC (this will be done during this visit and we’ll validate it with the finance team before the end of the visit).</t>
  </si>
  <si>
    <t>Closed</t>
  </si>
  <si>
    <t>Account Receivables</t>
  </si>
  <si>
    <t>Pending</t>
  </si>
  <si>
    <t>Account Payables</t>
  </si>
  <si>
    <t xml:space="preserve">Changed the Customer SOA according to the provided template by ICIEC and mentioned the following notes:
1. Opening Balance to Show Dr or Cr just in case there is a balance other than that no need to show anything.
2. “Account Per Balance” section in the report, to be shown just in case the report was requested without mentioning any currency otherwise no need to show it.
</t>
  </si>
  <si>
    <t>Cash Management</t>
  </si>
  <si>
    <t>Shared Capital</t>
  </si>
  <si>
    <t>To change any word of “Interest” in the system to be “Markup” as it violates the Shariah concept.</t>
  </si>
  <si>
    <t>Investment</t>
  </si>
  <si>
    <t>ICIEC to provide us with new additional accounts that is needed to segregate between commodities accounts that used to include (Bank Placements, Overnight Sweeps and Commodities).</t>
  </si>
  <si>
    <t>In the “Syndicated Loans” to add the “Markup Rate” and “Mudarab Rate” on each payments drop and this is a new request as according to our GAP requirements, those rates were requested just on the master level of the syndicated loan and according to today’s session requested to be changed on the payments level.</t>
  </si>
  <si>
    <t>Add a new field called “Commitment Fees” on the master level of the syndicated loan, this figure will be filled by the user as it will not be calculated by the system and will not have any financial GL effect as the related entries will be passed manually in the GL along with the calculation of accruals (if needed).</t>
  </si>
  <si>
    <t>Add the following information on the syndicated loan master level:
1. “Outstanding” = Total not received payment from all drops.
2. “Remaining Utilized Amount” = Principle – Outstanding.</t>
  </si>
  <si>
    <t>To change any word of “Sokook” in the system to be “Sukuk” all over the system.</t>
  </si>
  <si>
    <t xml:space="preserve">Accrual Profit Income in Sukuk that is being calculated according to the difference between the “Purchase Date” and the nearest settlement and “Issue Date”, should be posted to the income account not the accrual account </t>
  </si>
  <si>
    <t>To have a new report to show which vouchers have attachments and which are not</t>
  </si>
  <si>
    <t>Total</t>
  </si>
  <si>
    <t>Financial System Gap Verification Sessions Results</t>
  </si>
  <si>
    <t xml:space="preserve">It’s a change requested but can be done and needs minimum development effort </t>
  </si>
  <si>
    <t>Low</t>
  </si>
  <si>
    <t>Medium</t>
  </si>
  <si>
    <t>High</t>
  </si>
  <si>
    <t>Currently, no need to segregate but in the future we may create a separate GL account and do the setup depending on the need.</t>
  </si>
  <si>
    <t>When we define a Sukuk by the base of 360 days and calculate the accrual by the end of each month, the system should always consider the days as 30 days</t>
  </si>
  <si>
    <t>The Logging should capture / save the original  data changed (history of data)</t>
  </si>
  <si>
    <t>This was requested during the gap sessions and examples were shared with Eskadenia and not at the Gap verification phase</t>
  </si>
  <si>
    <t>* To add a new transaction type called “Capital Adjustment” which will make adjustments on the subscription shares, whether in plus or minus and there will be no validation on the filled shares number except disallowing mentioning minus shares more than the subscribed country shares.
* This new transaction will have GL effect by generating one single Debit or Credit note for the subscribed country, the affected accounts will be as same as the accounts used in new subscription, the user will mention the journal (posting) date and due date for this new voucher.
* The new adjustment figure will appear in a new field on the member country level and will be added/deducted to/from the whole capital of ICIEC on the organizational level.</t>
  </si>
  <si>
    <t>All Modules</t>
  </si>
  <si>
    <t xml:space="preserve"> Updated Number of Points </t>
  </si>
  <si>
    <t>Update will be only on the description of the voucher (Master &amp; details) along with the attachments, for any voucher in the system</t>
  </si>
  <si>
    <t>Priority from Eskadenia Perspective</t>
  </si>
  <si>
    <t>Priority from ICIEC Perspective</t>
  </si>
  <si>
    <t>To add a new field in the suppliers bank section called “Account Name in Bank” so this field will be filled by the user in order to distinguish between supplier banks if it’s all within the same bank.</t>
  </si>
  <si>
    <t>Also when there is a commitment fees, it should not appear anywhere in the output to external parties</t>
  </si>
  <si>
    <t>Upon reversing any voucher from the financial system to provide an option to the end user to reverse the original voucher with the same exchange rates without any modification (old rates - current behavior) or to reverse it according to the new journal date (Posting Date)</t>
  </si>
  <si>
    <t xml:space="preserve"> Old Number of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</si>
</sst>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s>
  <fills count="4">
    <fill>
      <patternFill patternType="none"/>
    </fill>
    <fill>
      <patternFill patternType="gray125"/>
    </fill>
    <fill>
      <patternFill patternType="solid">
        <fgColor theme="6" tint="-0.249977111117893"/>
        <bgColor indexed="64"/>
      </patternFill>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2" borderId="0" xfId="0" applyFont="1" applyFill="1"/>
    <xf numFmtId="0" fontId="0" fillId="0" borderId="0" xfId="0" applyAlignment="1">
      <alignment wrapText="1"/>
    </xf>
    <xf numFmtId="0" fontId="0" fillId="0" borderId="0" xfId="0" applyAlignment="1">
      <alignment horizontal="center"/>
    </xf>
    <xf numFmtId="164" fontId="0" fillId="0" borderId="0" xfId="0" applyNumberFormat="1"/>
    <xf numFmtId="0" fontId="0" fillId="0" borderId="0" xfId="0" applyAlignment="1">
      <alignment vertical="center"/>
    </xf>
    <xf numFmtId="0" fontId="2" fillId="3" borderId="0" xfId="0" applyFont="1" applyFill="1" applyAlignment="1">
      <alignment horizontal="center"/>
    </xf>
    <xf numFmtId="0" fontId="0" fillId="0" borderId="0" xfId="0" applyFont="1"/>
    <xf numFmtId="0" fontId="0" fillId="0" borderId="1" xfId="0" applyBorder="1" applyAlignment="1">
      <alignment horizontal="center" vertical="center"/>
    </xf>
    <xf numFmtId="0" fontId="0" fillId="0" borderId="1" xfId="0" applyBorder="1" applyAlignment="1">
      <alignment vertical="center"/>
    </xf>
    <xf numFmtId="49"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xf numFmtId="49" fontId="0" fillId="0" borderId="1" xfId="0" applyNumberFormat="1" applyBorder="1" applyAlignment="1">
      <alignment vertical="center" wrapText="1"/>
    </xf>
    <xf numFmtId="49" fontId="0" fillId="0" borderId="1" xfId="0" applyNumberFormat="1" applyBorder="1" applyAlignment="1">
      <alignment wrapText="1"/>
    </xf>
    <xf numFmtId="49" fontId="3" fillId="0" borderId="1" xfId="0" applyNumberFormat="1" applyFont="1" applyBorder="1" applyAlignment="1">
      <alignment vertical="center" wrapText="1"/>
    </xf>
    <xf numFmtId="0" fontId="3" fillId="0" borderId="1" xfId="0" applyFont="1" applyBorder="1" applyAlignment="1">
      <alignment vertical="center"/>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tabSelected="1" workbookViewId="0"/>
  </sheetViews>
  <sheetFormatPr defaultRowHeight="15" x14ac:dyDescent="0.25"/>
  <cols>
    <col min="1" max="1" width="4.42578125" customWidth="1"/>
    <col min="2" max="2" width="38.140625" customWidth="1"/>
    <col min="3" max="3" width="67.42578125" customWidth="1"/>
    <col min="4" max="4" width="43.5703125" customWidth="1"/>
  </cols>
  <sheetData>
    <row r="2" spans="2:4" ht="14.45" x14ac:dyDescent="0.3">
      <c r="B2" s="1" t="s">
        <v>4</v>
      </c>
      <c r="C2" s="1" t="s">
        <v>5</v>
      </c>
    </row>
    <row r="3" spans="2:4" x14ac:dyDescent="0.25">
      <c r="B3" t="s">
        <v>6</v>
      </c>
      <c r="C3" s="2" t="s">
        <v>11</v>
      </c>
    </row>
    <row r="4" spans="2:4" ht="30" x14ac:dyDescent="0.25">
      <c r="B4" t="s">
        <v>19</v>
      </c>
      <c r="C4" s="2" t="s">
        <v>20</v>
      </c>
    </row>
    <row r="5" spans="2:4" x14ac:dyDescent="0.25">
      <c r="B5" t="s">
        <v>7</v>
      </c>
      <c r="C5" s="2" t="s">
        <v>14</v>
      </c>
    </row>
    <row r="6" spans="2:4" x14ac:dyDescent="0.25">
      <c r="B6" t="s">
        <v>8</v>
      </c>
      <c r="C6" s="2" t="s">
        <v>12</v>
      </c>
    </row>
    <row r="7" spans="2:4" ht="30" x14ac:dyDescent="0.25">
      <c r="B7" t="s">
        <v>10</v>
      </c>
      <c r="C7" s="2" t="s">
        <v>42</v>
      </c>
    </row>
    <row r="8" spans="2:4" x14ac:dyDescent="0.25">
      <c r="B8" t="s">
        <v>17</v>
      </c>
      <c r="C8" s="2" t="s">
        <v>18</v>
      </c>
    </row>
    <row r="10" spans="2:4" ht="14.45" x14ac:dyDescent="0.3">
      <c r="B10" s="7" t="s">
        <v>41</v>
      </c>
    </row>
    <row r="11" spans="2:4" x14ac:dyDescent="0.25">
      <c r="B11" s="1" t="s">
        <v>4</v>
      </c>
      <c r="C11" s="1" t="s">
        <v>52</v>
      </c>
      <c r="D11" s="1" t="s">
        <v>59</v>
      </c>
    </row>
    <row r="12" spans="2:4" x14ac:dyDescent="0.25">
      <c r="B12" t="s">
        <v>6</v>
      </c>
      <c r="C12" s="3">
        <v>4</v>
      </c>
      <c r="D12" s="3">
        <v>7</v>
      </c>
    </row>
    <row r="13" spans="2:4" x14ac:dyDescent="0.25">
      <c r="B13" t="s">
        <v>19</v>
      </c>
      <c r="C13" s="3">
        <v>0</v>
      </c>
      <c r="D13" s="3">
        <v>0</v>
      </c>
    </row>
    <row r="14" spans="2:4" x14ac:dyDescent="0.25">
      <c r="B14" t="s">
        <v>7</v>
      </c>
      <c r="C14" s="3">
        <v>0</v>
      </c>
      <c r="D14" s="3">
        <v>1</v>
      </c>
    </row>
    <row r="15" spans="2:4" x14ac:dyDescent="0.25">
      <c r="B15" t="s">
        <v>8</v>
      </c>
      <c r="C15" s="3">
        <v>0</v>
      </c>
      <c r="D15" s="3">
        <v>0</v>
      </c>
    </row>
    <row r="16" spans="2:4" x14ac:dyDescent="0.25">
      <c r="B16" t="s">
        <v>10</v>
      </c>
      <c r="C16" s="3">
        <v>10</v>
      </c>
      <c r="D16" s="3">
        <v>8</v>
      </c>
    </row>
    <row r="17" spans="2:4" x14ac:dyDescent="0.25">
      <c r="B17" t="s">
        <v>17</v>
      </c>
      <c r="C17" s="3">
        <v>1</v>
      </c>
      <c r="D17" s="3">
        <v>0</v>
      </c>
    </row>
    <row r="18" spans="2:4" x14ac:dyDescent="0.25">
      <c r="B18" s="6" t="s">
        <v>40</v>
      </c>
      <c r="C18" s="18">
        <f>SUM(C12:C17)</f>
        <v>15</v>
      </c>
      <c r="D18" s="6">
        <f>SUM(D12:D17)</f>
        <v>16</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heetViews>
  <sheetFormatPr defaultRowHeight="15" x14ac:dyDescent="0.25"/>
  <cols>
    <col min="1" max="1" width="5" style="3" customWidth="1"/>
    <col min="2" max="2" width="12.7109375" style="4" bestFit="1" customWidth="1"/>
    <col min="3" max="3" width="19.42578125" bestFit="1" customWidth="1"/>
    <col min="4" max="4" width="61.85546875" customWidth="1"/>
    <col min="5" max="5" width="26.85546875" bestFit="1" customWidth="1"/>
    <col min="6" max="6" width="9.28515625" customWidth="1"/>
    <col min="7" max="7" width="18.7109375" customWidth="1"/>
    <col min="8" max="8" width="15.28515625" customWidth="1"/>
    <col min="9" max="9" width="27.42578125" customWidth="1"/>
    <col min="10" max="10" width="24" customWidth="1"/>
  </cols>
  <sheetData>
    <row r="1" spans="1:10" ht="43.9" customHeight="1" x14ac:dyDescent="0.25">
      <c r="A1" s="10" t="s">
        <v>2</v>
      </c>
      <c r="B1" s="10" t="s">
        <v>3</v>
      </c>
      <c r="C1" s="10" t="s">
        <v>13</v>
      </c>
      <c r="D1" s="10" t="s">
        <v>1</v>
      </c>
      <c r="E1" s="10" t="s">
        <v>0</v>
      </c>
      <c r="F1" s="10" t="s">
        <v>9</v>
      </c>
      <c r="G1" s="10" t="s">
        <v>54</v>
      </c>
      <c r="H1" s="10" t="s">
        <v>55</v>
      </c>
      <c r="I1" s="10" t="s">
        <v>15</v>
      </c>
      <c r="J1" s="10" t="s">
        <v>16</v>
      </c>
    </row>
    <row r="2" spans="1:10" ht="30" x14ac:dyDescent="0.25">
      <c r="A2" s="8">
        <v>1</v>
      </c>
      <c r="B2" s="11">
        <v>43898</v>
      </c>
      <c r="C2" s="9" t="s">
        <v>21</v>
      </c>
      <c r="D2" s="12" t="s">
        <v>39</v>
      </c>
      <c r="E2" s="9" t="s">
        <v>10</v>
      </c>
      <c r="F2" s="9" t="s">
        <v>26</v>
      </c>
      <c r="G2" s="8"/>
      <c r="H2" s="8" t="s">
        <v>43</v>
      </c>
      <c r="I2" s="9"/>
      <c r="J2" s="14"/>
    </row>
    <row r="3" spans="1:10" ht="105" x14ac:dyDescent="0.25">
      <c r="A3" s="8">
        <v>2</v>
      </c>
      <c r="B3" s="11">
        <v>43898</v>
      </c>
      <c r="C3" s="9" t="s">
        <v>21</v>
      </c>
      <c r="D3" s="12" t="s">
        <v>22</v>
      </c>
      <c r="E3" s="9" t="s">
        <v>6</v>
      </c>
      <c r="F3" s="9" t="s">
        <v>26</v>
      </c>
      <c r="G3" s="8"/>
      <c r="H3" s="8" t="s">
        <v>44</v>
      </c>
      <c r="I3" s="16" t="s">
        <v>53</v>
      </c>
      <c r="J3" s="14" t="s">
        <v>48</v>
      </c>
    </row>
    <row r="4" spans="1:10" ht="60" x14ac:dyDescent="0.25">
      <c r="A4" s="8">
        <v>3</v>
      </c>
      <c r="B4" s="11">
        <v>43899</v>
      </c>
      <c r="C4" s="9" t="s">
        <v>25</v>
      </c>
      <c r="D4" s="12" t="s">
        <v>23</v>
      </c>
      <c r="E4" s="9" t="s">
        <v>10</v>
      </c>
      <c r="F4" s="9" t="s">
        <v>24</v>
      </c>
      <c r="G4" s="8"/>
      <c r="H4" s="8" t="s">
        <v>43</v>
      </c>
      <c r="I4" s="9"/>
      <c r="J4" s="14"/>
    </row>
    <row r="5" spans="1:10" ht="45" x14ac:dyDescent="0.25">
      <c r="A5" s="8">
        <v>4</v>
      </c>
      <c r="B5" s="11">
        <v>43900</v>
      </c>
      <c r="C5" s="9" t="s">
        <v>27</v>
      </c>
      <c r="D5" s="12" t="s">
        <v>56</v>
      </c>
      <c r="E5" s="9" t="s">
        <v>10</v>
      </c>
      <c r="F5" s="9" t="s">
        <v>24</v>
      </c>
      <c r="G5" s="8"/>
      <c r="H5" s="8" t="s">
        <v>44</v>
      </c>
      <c r="I5" s="9"/>
      <c r="J5" s="14"/>
    </row>
    <row r="6" spans="1:10" ht="120" x14ac:dyDescent="0.25">
      <c r="A6" s="8">
        <v>5</v>
      </c>
      <c r="B6" s="11">
        <v>43901</v>
      </c>
      <c r="C6" s="9" t="s">
        <v>29</v>
      </c>
      <c r="D6" s="12" t="s">
        <v>28</v>
      </c>
      <c r="E6" s="9" t="s">
        <v>10</v>
      </c>
      <c r="F6" s="9" t="s">
        <v>26</v>
      </c>
      <c r="G6" s="8"/>
      <c r="H6" s="8" t="s">
        <v>45</v>
      </c>
      <c r="I6" s="9"/>
      <c r="J6" s="14"/>
    </row>
    <row r="7" spans="1:10" ht="195" x14ac:dyDescent="0.25">
      <c r="A7" s="8">
        <v>6</v>
      </c>
      <c r="B7" s="11">
        <v>43902</v>
      </c>
      <c r="C7" s="9" t="s">
        <v>30</v>
      </c>
      <c r="D7" s="12" t="s">
        <v>50</v>
      </c>
      <c r="E7" s="9" t="s">
        <v>6</v>
      </c>
      <c r="F7" s="9" t="s">
        <v>26</v>
      </c>
      <c r="G7" s="8"/>
      <c r="H7" s="8" t="s">
        <v>45</v>
      </c>
      <c r="I7" s="17"/>
      <c r="J7" s="14"/>
    </row>
    <row r="8" spans="1:10" ht="30" x14ac:dyDescent="0.25">
      <c r="A8" s="8">
        <v>7</v>
      </c>
      <c r="B8" s="11">
        <v>43913</v>
      </c>
      <c r="C8" s="9" t="s">
        <v>32</v>
      </c>
      <c r="D8" s="12" t="s">
        <v>31</v>
      </c>
      <c r="E8" s="9" t="s">
        <v>10</v>
      </c>
      <c r="F8" s="9" t="s">
        <v>26</v>
      </c>
      <c r="G8" s="8"/>
      <c r="H8" s="8" t="s">
        <v>45</v>
      </c>
      <c r="I8" s="9"/>
      <c r="J8" s="14"/>
    </row>
    <row r="9" spans="1:10" ht="90" x14ac:dyDescent="0.25">
      <c r="A9" s="8">
        <v>9</v>
      </c>
      <c r="B9" s="11">
        <v>43913</v>
      </c>
      <c r="C9" s="9" t="s">
        <v>32</v>
      </c>
      <c r="D9" s="12" t="s">
        <v>33</v>
      </c>
      <c r="E9" s="9" t="s">
        <v>17</v>
      </c>
      <c r="F9" s="9" t="s">
        <v>26</v>
      </c>
      <c r="G9" s="8"/>
      <c r="H9" s="8" t="s">
        <v>43</v>
      </c>
      <c r="I9" s="9"/>
      <c r="J9" s="14" t="s">
        <v>46</v>
      </c>
    </row>
    <row r="10" spans="1:10" ht="90" x14ac:dyDescent="0.25">
      <c r="A10" s="8">
        <v>9</v>
      </c>
      <c r="B10" s="11">
        <v>43914</v>
      </c>
      <c r="C10" s="9" t="s">
        <v>32</v>
      </c>
      <c r="D10" s="12" t="s">
        <v>34</v>
      </c>
      <c r="E10" s="9" t="s">
        <v>6</v>
      </c>
      <c r="F10" s="9" t="s">
        <v>26</v>
      </c>
      <c r="G10" s="8"/>
      <c r="H10" s="8" t="s">
        <v>45</v>
      </c>
      <c r="I10" s="13"/>
      <c r="J10" s="15" t="s">
        <v>49</v>
      </c>
    </row>
    <row r="11" spans="1:10" ht="75" x14ac:dyDescent="0.25">
      <c r="A11" s="8">
        <v>10</v>
      </c>
      <c r="B11" s="11">
        <v>43914</v>
      </c>
      <c r="C11" s="9" t="s">
        <v>32</v>
      </c>
      <c r="D11" s="12" t="s">
        <v>35</v>
      </c>
      <c r="E11" s="9" t="s">
        <v>10</v>
      </c>
      <c r="F11" s="9" t="s">
        <v>26</v>
      </c>
      <c r="G11" s="8"/>
      <c r="H11" s="8" t="s">
        <v>43</v>
      </c>
      <c r="I11" s="13"/>
      <c r="J11" s="15" t="s">
        <v>57</v>
      </c>
    </row>
    <row r="12" spans="1:10" s="5" customFormat="1" ht="60" x14ac:dyDescent="0.25">
      <c r="A12" s="8">
        <v>11</v>
      </c>
      <c r="B12" s="11">
        <v>43914</v>
      </c>
      <c r="C12" s="9" t="s">
        <v>32</v>
      </c>
      <c r="D12" s="12" t="s">
        <v>36</v>
      </c>
      <c r="E12" s="9" t="s">
        <v>10</v>
      </c>
      <c r="F12" s="9" t="s">
        <v>26</v>
      </c>
      <c r="G12" s="8"/>
      <c r="H12" s="8" t="s">
        <v>45</v>
      </c>
      <c r="I12" s="9"/>
      <c r="J12" s="14"/>
    </row>
    <row r="13" spans="1:10" ht="30" x14ac:dyDescent="0.25">
      <c r="A13" s="8">
        <v>12</v>
      </c>
      <c r="B13" s="11">
        <v>43914</v>
      </c>
      <c r="C13" s="9" t="s">
        <v>32</v>
      </c>
      <c r="D13" s="12" t="s">
        <v>37</v>
      </c>
      <c r="E13" s="9" t="s">
        <v>10</v>
      </c>
      <c r="F13" s="9" t="s">
        <v>26</v>
      </c>
      <c r="G13" s="8"/>
      <c r="H13" s="8" t="s">
        <v>45</v>
      </c>
      <c r="I13" s="13"/>
      <c r="J13" s="15"/>
    </row>
    <row r="14" spans="1:10" ht="60" x14ac:dyDescent="0.25">
      <c r="A14" s="8">
        <v>13</v>
      </c>
      <c r="B14" s="11">
        <v>43921</v>
      </c>
      <c r="C14" s="9" t="s">
        <v>32</v>
      </c>
      <c r="D14" s="12" t="s">
        <v>38</v>
      </c>
      <c r="E14" s="9" t="s">
        <v>10</v>
      </c>
      <c r="F14" s="9" t="s">
        <v>24</v>
      </c>
      <c r="G14" s="8"/>
      <c r="H14" s="8" t="s">
        <v>45</v>
      </c>
      <c r="I14" s="13"/>
      <c r="J14" s="15"/>
    </row>
    <row r="15" spans="1:10" ht="45" x14ac:dyDescent="0.25">
      <c r="A15" s="8">
        <v>14</v>
      </c>
      <c r="B15" s="11">
        <v>43921</v>
      </c>
      <c r="C15" s="9" t="s">
        <v>32</v>
      </c>
      <c r="D15" s="12" t="s">
        <v>47</v>
      </c>
      <c r="E15" s="9" t="s">
        <v>10</v>
      </c>
      <c r="F15" s="9" t="s">
        <v>26</v>
      </c>
      <c r="G15" s="8"/>
      <c r="H15" s="8" t="s">
        <v>45</v>
      </c>
      <c r="I15" s="13"/>
      <c r="J15" s="15"/>
    </row>
    <row r="16" spans="1:10" ht="75" x14ac:dyDescent="0.25">
      <c r="A16" s="8">
        <v>15</v>
      </c>
      <c r="B16" s="11">
        <v>43965</v>
      </c>
      <c r="C16" s="9" t="s">
        <v>51</v>
      </c>
      <c r="D16" s="12" t="s">
        <v>58</v>
      </c>
      <c r="E16" s="9" t="s">
        <v>6</v>
      </c>
      <c r="F16" s="9" t="s">
        <v>26</v>
      </c>
      <c r="G16" s="8"/>
      <c r="H16" s="8" t="s">
        <v>45</v>
      </c>
      <c r="I16" s="13"/>
      <c r="J16" s="15"/>
    </row>
  </sheetData>
  <autoFilter ref="A1:J17"/>
  <dataValidations count="2">
    <dataValidation type="list" allowBlank="1" showInputMessage="1" showErrorMessage="1" sqref="E1:E1048576">
      <formula1>"Change Request, Missing Requirement, Feedback needed from ICIEC, Feedback needed from ESKADENIA, Enhancement, Setup Configuration"</formula1>
    </dataValidation>
    <dataValidation type="list" allowBlank="1" showInputMessage="1" showErrorMessage="1" sqref="G2:H15">
      <formula1>"Critical, High, Medium, Low"</formula1>
    </dataValidation>
  </dataValidation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Category Clarification</vt:lpstr>
      <vt:lpstr>Financial Gap Verification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2020-06-18T08:24:20Z</dcterms:modified>
</cp:coreProperties>
</file>